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25" s="1"/>
  <c r="C16"/>
  <c r="C19"/>
  <c r="C22"/>
  <c r="D13"/>
  <c r="D16"/>
  <c r="D19"/>
  <c r="D22"/>
  <c r="E13"/>
  <c r="E16"/>
  <c r="E19"/>
  <c r="E22"/>
  <c r="F13"/>
  <c r="F16"/>
  <c r="F19"/>
  <c r="F22"/>
  <c r="G13"/>
  <c r="G16"/>
  <c r="G19"/>
  <c r="G22"/>
  <c r="H13"/>
  <c r="H25" s="1"/>
  <c r="H16"/>
  <c r="H19"/>
  <c r="H22"/>
  <c r="I13"/>
  <c r="I16"/>
  <c r="I19"/>
  <c r="I22"/>
  <c r="J13"/>
  <c r="J16"/>
  <c r="J25" s="1"/>
  <c r="J19"/>
  <c r="J22"/>
  <c r="K13"/>
  <c r="K16"/>
  <c r="K19"/>
  <c r="K22"/>
  <c r="L13"/>
  <c r="L16"/>
  <c r="L25"/>
  <c r="L19"/>
  <c r="L22"/>
  <c r="M24"/>
  <c r="M23"/>
  <c r="M21"/>
  <c r="M20"/>
  <c r="M18"/>
  <c r="M17"/>
  <c r="M15"/>
  <c r="M14"/>
  <c r="M16"/>
  <c r="D25" l="1"/>
  <c r="M13"/>
  <c r="K25"/>
  <c r="M22"/>
  <c r="F25"/>
  <c r="G25"/>
  <c r="E25"/>
  <c r="I25"/>
  <c r="M19"/>
  <c r="M25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<sst xmlns="http://schemas.openxmlformats.org/spreadsheetml/2006/main" count="109" uniqueCount="92">
  <si>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</si>
  <si>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</si>
  <si>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</si>
  <si>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</si>
  <si>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</si>
  <si>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</si>
  <si>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</si>
  <si>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</si>
  <si>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</si>
  <si>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</si>
  <si>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</si>
  <si>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</si>
  <si>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</si>
  <si>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</si>
  <si>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</si>
  <si>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</si>
  <si>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</si>
  <si>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</si>
  <si>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</si>
  <si>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</si>
  <si>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</si>
  <si>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</si>
  <si>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</si>
  <si>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</si>
  <si>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</si>
  <si>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</si>
  <si>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</si>
  <si>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</si>
  <si>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</si>
  <si>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</si>
  <si>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</si>
  <si>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</si>
  <si>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</si>
  <si>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</si>
  <si>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</si>
  <si>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</si>
  <si>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</si>
  <si>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</si>
  <si>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</si>
  <si>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</si>
  <si>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</si>
  <si>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</si>
  <si>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</si>
  <si>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</si>
  <si>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</si>
  <si>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</si>
  <si>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</si>
  <si>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</si>
  <si>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</si>
  <si>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</si>
  <si>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</si>
  <si>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</si>
  <si>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</si>
  <si>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</si>
  <si>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</si>
  <si>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</si>
  <si>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</si>
  <si>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</si>
  <si>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</si>
  <si>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</si>
  <si>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</si>
  <si>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</si>
  <si>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</si>
  <si>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</si>
  <si>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</si>
  <si>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</si>
  <si>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</si>
  <si>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</si>
  <si>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</si>
  <si>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</si>
  <si>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</si>
  <si>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</si>
  <si>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</si>
  <si>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</si>
  <si>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</si>
  <si>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</si>
  <si>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</si>
  <si>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</si>
  <si>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</si>
  <si>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</si>
  <si>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</si>
  <si>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</si>
  <si>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</si>
  <si>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</si>
  <si>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</si>
  <si>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</si>
  <si>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</si>
  <si>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</si>
  <si>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</si>
  <si>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</si>
  <si>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 xml:space="preserve">                                                           </t>
  </si>
  <si>
    <t xml:space="preserve">                                             Rūdiškių gimnazija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</si>
</sst>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topLeftCell="C1" zoomScaleNormal="80" zoomScaleSheetLayoutView="75" workbookViewId="0">
      <selection activeCell="F9" sqref="F9"/>
    </sheetView>
  </sheetViews>
  <sheetFormatPr defaultRowHeight="15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>
      <c r="A1" s="7" t="s">
        <v>90</v>
      </c>
      <c r="I1" s="8"/>
      <c r="J1" s="8"/>
      <c r="K1" s="8"/>
    </row>
    <row r="2" spans="1:24">
      <c r="I2" s="5" t="s">
        <v>22</v>
      </c>
    </row>
    <row r="3" spans="1:24">
      <c r="I3" s="5" t="s">
        <v>23</v>
      </c>
    </row>
    <row r="5" spans="1:24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24">
      <c r="F9" s="5" t="s">
        <v>91</v>
      </c>
    </row>
    <row r="10" spans="1:24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t="shared" ref="C13:L13" si="0">SUM(C14:C15)</f>
        <v>175351.35</v>
      </c>
      <c r="D13" s="19">
        <f t="shared" si="0"/>
        <v>316008.43999999994</v>
      </c>
      <c r="E13" s="19">
        <f t="shared" si="0"/>
        <v>0</v>
      </c>
      <c r="F13" s="19">
        <f t="shared" si="0"/>
        <v>5.12</v>
      </c>
      <c r="G13" s="19">
        <f t="shared" si="0"/>
        <v>0</v>
      </c>
      <c r="H13" s="19">
        <f t="shared" si="0"/>
        <v>0</v>
      </c>
      <c r="I13" s="19">
        <f t="shared" si="0"/>
        <v>-320970.5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170394.40999999992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175351.35</v>
      </c>
      <c r="D14" s="23">
        <v>13112.72</v>
      </c>
      <c r="E14" s="23"/>
      <c r="F14" s="23">
        <v>5.12</v>
      </c>
      <c r="G14" s="23"/>
      <c r="H14" s="23"/>
      <c r="I14" s="23">
        <v>-18074.78</v>
      </c>
      <c r="J14" s="23"/>
      <c r="K14" s="23"/>
      <c r="L14" s="23"/>
      <c r="M14" s="19">
        <f t="shared" si="1"/>
        <v>170394.41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3"/>
      <c r="D15" s="23">
        <v>302895.71999999997</v>
      </c>
      <c r="E15" s="23"/>
      <c r="F15" s="23"/>
      <c r="G15" s="23"/>
      <c r="H15" s="23"/>
      <c r="I15" s="23">
        <v>-302895.71999999997</v>
      </c>
      <c r="J15" s="23"/>
      <c r="K15" s="23"/>
      <c r="L15" s="23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t="shared" ref="C16:L16" si="2">SUM(C17:C18)</f>
        <v>1386126.76</v>
      </c>
      <c r="D16" s="19">
        <f t="shared" si="2"/>
        <v>142119.65</v>
      </c>
      <c r="E16" s="19">
        <f t="shared" si="2"/>
        <v>0</v>
      </c>
      <c r="F16" s="19">
        <f t="shared" si="2"/>
        <v>396</v>
      </c>
      <c r="G16" s="19">
        <f t="shared" si="2"/>
        <v>0</v>
      </c>
      <c r="H16" s="19">
        <f t="shared" si="2"/>
        <v>0</v>
      </c>
      <c r="I16" s="19">
        <f t="shared" si="2"/>
        <v>-153495.31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1375147.0999999999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>
      <c r="A17" s="2" t="s">
        <v>32</v>
      </c>
      <c r="B17" s="4" t="s">
        <v>8</v>
      </c>
      <c r="C17" s="23">
        <v>1386126.76</v>
      </c>
      <c r="D17" s="23">
        <v>9872.94</v>
      </c>
      <c r="E17" s="23"/>
      <c r="F17" s="23">
        <v>396</v>
      </c>
      <c r="G17" s="23"/>
      <c r="H17" s="23"/>
      <c r="I17" s="23">
        <v>-21248.6</v>
      </c>
      <c r="J17" s="23"/>
      <c r="K17" s="23"/>
      <c r="L17" s="23"/>
      <c r="M17" s="19">
        <f t="shared" si="1"/>
        <v>1375147.0999999999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>
      <c r="A18" s="2" t="s">
        <v>33</v>
      </c>
      <c r="B18" s="4" t="s">
        <v>10</v>
      </c>
      <c r="C18" s="23"/>
      <c r="D18" s="23">
        <v>132246.71</v>
      </c>
      <c r="E18" s="23"/>
      <c r="F18" s="23"/>
      <c r="G18" s="23"/>
      <c r="H18" s="23"/>
      <c r="I18" s="23">
        <v>-132246.71</v>
      </c>
      <c r="J18" s="23"/>
      <c r="K18" s="23"/>
      <c r="L18" s="23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>
      <c r="A19" s="1" t="s">
        <v>12</v>
      </c>
      <c r="B19" s="6" t="s">
        <v>39</v>
      </c>
      <c r="C19" s="19">
        <f t="shared" ref="C19:L19" si="3">SUM(C20:C21)</f>
        <v>288996.7</v>
      </c>
      <c r="D19" s="19">
        <f t="shared" si="3"/>
        <v>2193.2600000000002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-5080.3700000000008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286109.59000000003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>
      <c r="A20" s="2" t="s">
        <v>14</v>
      </c>
      <c r="B20" s="4" t="s">
        <v>8</v>
      </c>
      <c r="C20" s="23">
        <v>288996.7</v>
      </c>
      <c r="D20" s="23"/>
      <c r="E20" s="23"/>
      <c r="F20" s="23"/>
      <c r="G20" s="23"/>
      <c r="H20" s="23"/>
      <c r="I20" s="23">
        <v>-2887.11</v>
      </c>
      <c r="J20" s="23"/>
      <c r="K20" s="23"/>
      <c r="L20" s="23"/>
      <c r="M20" s="19">
        <f t="shared" si="1"/>
        <v>286109.59000000003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>
      <c r="A21" s="2" t="s">
        <v>34</v>
      </c>
      <c r="B21" s="4" t="s">
        <v>10</v>
      </c>
      <c r="C21" s="23"/>
      <c r="D21" s="23">
        <v>2193.2600000000002</v>
      </c>
      <c r="E21" s="23"/>
      <c r="F21" s="23"/>
      <c r="G21" s="23"/>
      <c r="H21" s="23"/>
      <c r="I21" s="23">
        <v>-2193.2600000000002</v>
      </c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>
      <c r="A22" s="1" t="s">
        <v>15</v>
      </c>
      <c r="B22" s="6" t="s">
        <v>13</v>
      </c>
      <c r="C22" s="19">
        <f t="shared" ref="C22:L22" si="4">SUM(C23:C24)</f>
        <v>6140.21</v>
      </c>
      <c r="D22" s="19">
        <f t="shared" si="4"/>
        <v>2600.48</v>
      </c>
      <c r="E22" s="19">
        <f>SUM(E23:E24)</f>
        <v>0</v>
      </c>
      <c r="F22" s="19">
        <f t="shared" si="4"/>
        <v>218.94</v>
      </c>
      <c r="G22" s="19">
        <f t="shared" si="4"/>
        <v>0</v>
      </c>
      <c r="H22" s="19">
        <f t="shared" si="4"/>
        <v>0</v>
      </c>
      <c r="I22" s="19">
        <f t="shared" si="4"/>
        <v>-1688.9299999999998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7270.7000000000007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>
      <c r="A23" s="2" t="s">
        <v>17</v>
      </c>
      <c r="B23" s="4" t="s">
        <v>8</v>
      </c>
      <c r="C23" s="23">
        <v>348.74</v>
      </c>
      <c r="D23" s="23"/>
      <c r="E23" s="23">
        <v>435.22</v>
      </c>
      <c r="F23" s="23">
        <v>218.94</v>
      </c>
      <c r="G23" s="23"/>
      <c r="H23" s="23"/>
      <c r="I23" s="23">
        <v>-835.93999999999994</v>
      </c>
      <c r="J23" s="23"/>
      <c r="K23" s="23"/>
      <c r="L23" s="23"/>
      <c r="M23" s="19">
        <f t="shared" si="1"/>
        <v>166.96000000000015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>
      <c r="A24" s="2" t="s">
        <v>18</v>
      </c>
      <c r="B24" s="4" t="s">
        <v>10</v>
      </c>
      <c r="C24" s="23">
        <v>5791.47</v>
      </c>
      <c r="D24" s="23">
        <v>2600.48</v>
      </c>
      <c r="E24" s="23">
        <v>-435.22</v>
      </c>
      <c r="F24" s="23"/>
      <c r="G24" s="23"/>
      <c r="H24" s="23"/>
      <c r="I24" s="23">
        <v>-852.99</v>
      </c>
      <c r="J24" s="23"/>
      <c r="K24" s="23"/>
      <c r="L24" s="23"/>
      <c r="M24" s="19">
        <f t="shared" si="1"/>
        <v>7103.7400000000007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>
      <c r="A25" s="1" t="s">
        <v>20</v>
      </c>
      <c r="B25" s="6" t="s">
        <v>35</v>
      </c>
      <c r="C25" s="21">
        <f t="shared" ref="C25:L25" si="5">SUM(C13,C16,C19,C22)</f>
        <v>1856615.02</v>
      </c>
      <c r="D25" s="21">
        <f t="shared" si="5"/>
        <v>462921.82999999996</v>
      </c>
      <c r="E25" s="21">
        <f t="shared" si="5"/>
        <v>0</v>
      </c>
      <c r="F25" s="21">
        <f t="shared" si="5"/>
        <v>620.05999999999995</v>
      </c>
      <c r="G25" s="21">
        <f t="shared" si="5"/>
        <v>0</v>
      </c>
      <c r="H25" s="21">
        <f t="shared" si="5"/>
        <v>0</v>
      </c>
      <c r="I25" s="21">
        <f t="shared" si="5"/>
        <v>-481235.11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1838921.8000000003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>
      <c r="A26" s="22" t="s">
        <v>88</v>
      </c>
    </row>
    <row r="27" spans="1:25" customFormat="1" ht="15" customHeight="1">
      <c r="A27" s="16"/>
      <c r="B27" s="16"/>
      <c r="C27" s="16"/>
      <c r="D27" s="16"/>
      <c r="E27" s="16"/>
    </row>
    <row r="28" spans="1:25" customFormat="1" ht="15" customHeight="1">
      <c r="A28" s="16"/>
      <c r="B28" s="16"/>
      <c r="C28" s="16"/>
      <c r="D28" s="16"/>
      <c r="E28" s="16"/>
      <c r="Y28" s="15"/>
    </row>
    <row r="29" spans="1:25" customFormat="1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Windows User</dc:creator>
  <cp:lastModifiedBy>Windows User</cp:lastModifiedBy>
  <cp:lastPrinted>2011-04-29T12:04:00Z</cp:lastPrinted>
  <dcterms:created xsi:type="dcterms:W3CDTF">1996-10-14T23:33:28Z</dcterms:created>
  <dcterms:modified xsi:type="dcterms:W3CDTF">2018-07-09T05:46:31Z</dcterms:modified>
</cp:coreProperties>
</file>