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25" i="4" s="1"/>
  <c r="C16" i="4"/>
  <c r="C19" i="4"/>
  <c r="C22" i="4"/>
  <c r="D13" i="4"/>
  <c r="D16" i="4"/>
  <c r="D19" i="4"/>
  <c r="D25" i="4" s="1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5" i="4" s="1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K25" i="4" l="1"/>
  <c r="I25" i="4"/>
  <c r="G25" i="4"/>
  <c r="L25" i="4"/>
  <c r="H25" i="4"/>
  <c r="E25" i="4"/>
  <c r="M22" i="4"/>
  <c r="M19" i="4"/>
  <c r="M25" i="4"/>
  <c r="M16" i="4"/>
  <c r="F25" i="4"/>
  <c r="M13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<sst xmlns="http://schemas.openxmlformats.org/spreadsheetml/2006/main" count="108" uniqueCount="91">
  <si>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</si>
  <si>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</si>
  <si>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</si>
  <si>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</si>
  <si>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</si>
  <si>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</si>
  <si>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</si>
  <si>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</si>
  <si>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</si>
  <si>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</si>
  <si>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</si>
  <si>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</si>
  <si>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</si>
  <si>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</si>
  <si>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</si>
  <si>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</si>
  <si>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</si>
  <si>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</si>
  <si>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</si>
  <si>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</si>
  <si>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</si>
  <si>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</si>
  <si>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</si>
  <si>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</si>
  <si>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</si>
  <si>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</si>
  <si>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</si>
  <si>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</si>
  <si>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</si>
  <si>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</si>
  <si>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</si>
  <si>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</si>
  <si>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</si>
  <si>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</si>
  <si>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</si>
  <si>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</si>
  <si>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</si>
  <si>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</si>
  <si>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</si>
  <si>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</si>
  <si>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</si>
  <si>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</si>
  <si>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</si>
  <si>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</si>
  <si>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</si>
  <si>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</si>
  <si>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</si>
  <si>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</si>
  <si>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</si>
  <si>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</si>
  <si>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</si>
  <si>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</si>
  <si>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</si>
  <si>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</si>
  <si>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</si>
  <si>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</si>
  <si>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</si>
  <si>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</si>
  <si>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</si>
  <si>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</si>
  <si>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</si>
  <si>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</si>
  <si>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</si>
  <si>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</si>
  <si>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</si>
  <si>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</si>
  <si>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</si>
  <si>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</si>
  <si>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</si>
  <si>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</si>
  <si>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</si>
  <si>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</si>
  <si>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</si>
  <si>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</si>
  <si>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</si>
  <si>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</si>
  <si>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</si>
  <si>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</si>
  <si>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</si>
  <si>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</si>
  <si>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</si>
  <si>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</si>
  <si>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</si>
  <si>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</si>
  <si>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</si>
  <si>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</si>
  <si>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</si>
  <si>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</si>
  <si>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</si>
  <si>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</si>
  <si>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Trakų r. Rūdiškių gimnazija 2017 06 30,  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</si>
</sst>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6" zoomScaleNormal="80" zoomScaleSheetLayoutView="75" workbookViewId="0">
      <selection activeCell="I13" sqref="I13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B2" s="5" t="s">
        <v>90</v>
      </c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85304.08</v>
      </c>
      <c r="D13" s="19">
        <f t="shared" si="0"/>
        <v>317948.43</v>
      </c>
      <c r="E13" s="19">
        <f t="shared" si="0"/>
        <v>0</v>
      </c>
      <c r="F13" s="19">
        <f t="shared" si="0"/>
        <v>99679.51</v>
      </c>
      <c r="G13" s="19">
        <f t="shared" si="0"/>
        <v>0</v>
      </c>
      <c r="H13" s="19">
        <f t="shared" si="0"/>
        <v>0</v>
      </c>
      <c r="I13" s="19">
        <f t="shared" si="0"/>
        <v>-322595.72000000003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180336.3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85304.08</v>
      </c>
      <c r="D14" s="23">
        <v>8794.23</v>
      </c>
      <c r="E14" s="23"/>
      <c r="F14" s="23">
        <v>99679.51</v>
      </c>
      <c r="G14" s="23"/>
      <c r="H14" s="23"/>
      <c r="I14" s="23">
        <v>-13441.52</v>
      </c>
      <c r="J14" s="23"/>
      <c r="K14" s="23"/>
      <c r="L14" s="23"/>
      <c r="M14" s="19">
        <f t="shared" si="1"/>
        <v>180336.30000000002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309154.2</v>
      </c>
      <c r="E15" s="23"/>
      <c r="F15" s="23"/>
      <c r="G15" s="23"/>
      <c r="H15" s="23"/>
      <c r="I15" s="23">
        <v>-309154.2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1399823.02</v>
      </c>
      <c r="D16" s="19">
        <f t="shared" si="2"/>
        <v>132062.84</v>
      </c>
      <c r="E16" s="19">
        <f t="shared" si="2"/>
        <v>0</v>
      </c>
      <c r="F16" s="19">
        <f t="shared" si="2"/>
        <v>10535.69</v>
      </c>
      <c r="G16" s="19">
        <f t="shared" si="2"/>
        <v>0</v>
      </c>
      <c r="H16" s="19">
        <f t="shared" si="2"/>
        <v>0</v>
      </c>
      <c r="I16" s="19">
        <f t="shared" si="2"/>
        <v>-144238.12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1398183.4300000002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1399823.02</v>
      </c>
      <c r="D17" s="23">
        <v>6638.85</v>
      </c>
      <c r="E17" s="23"/>
      <c r="F17" s="23">
        <v>10535.69</v>
      </c>
      <c r="G17" s="23"/>
      <c r="H17" s="23"/>
      <c r="I17" s="23">
        <v>-18814.129999999997</v>
      </c>
      <c r="J17" s="23"/>
      <c r="K17" s="23"/>
      <c r="L17" s="23"/>
      <c r="M17" s="19">
        <f t="shared" si="1"/>
        <v>1398183.4300000002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125423.99</v>
      </c>
      <c r="E18" s="23"/>
      <c r="F18" s="23"/>
      <c r="G18" s="23"/>
      <c r="H18" s="23"/>
      <c r="I18" s="23">
        <v>-125423.99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295141.5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-3096.54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292044.96000000002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295141.5</v>
      </c>
      <c r="D20" s="23"/>
      <c r="E20" s="23"/>
      <c r="F20" s="23"/>
      <c r="G20" s="23"/>
      <c r="H20" s="23"/>
      <c r="I20" s="23">
        <v>-3096.54</v>
      </c>
      <c r="J20" s="23"/>
      <c r="K20" s="23"/>
      <c r="L20" s="23"/>
      <c r="M20" s="19">
        <f t="shared" si="1"/>
        <v>292044.96000000002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6619.9400000000005</v>
      </c>
      <c r="D22" s="19">
        <f t="shared" si="4"/>
        <v>905.29</v>
      </c>
      <c r="E22" s="19">
        <f>SUM(E23:E24)</f>
        <v>0</v>
      </c>
      <c r="F22" s="19">
        <f t="shared" si="4"/>
        <v>181.15</v>
      </c>
      <c r="G22" s="19">
        <f t="shared" si="4"/>
        <v>0</v>
      </c>
      <c r="H22" s="19">
        <f t="shared" si="4"/>
        <v>0</v>
      </c>
      <c r="I22" s="19">
        <f t="shared" si="4"/>
        <v>-2110.0299999999997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5596.35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1541.88</v>
      </c>
      <c r="D23" s="23">
        <v>486.63</v>
      </c>
      <c r="E23" s="23"/>
      <c r="F23" s="23">
        <v>181.15</v>
      </c>
      <c r="G23" s="23"/>
      <c r="H23" s="23"/>
      <c r="I23" s="23">
        <v>-1383.22</v>
      </c>
      <c r="J23" s="23"/>
      <c r="K23" s="23"/>
      <c r="L23" s="23"/>
      <c r="M23" s="19">
        <f t="shared" si="1"/>
        <v>826.44000000000028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5078.0600000000004</v>
      </c>
      <c r="D24" s="23">
        <v>418.66</v>
      </c>
      <c r="E24" s="23"/>
      <c r="F24" s="23"/>
      <c r="G24" s="23"/>
      <c r="H24" s="23"/>
      <c r="I24" s="23">
        <v>-726.81</v>
      </c>
      <c r="J24" s="23"/>
      <c r="K24" s="23"/>
      <c r="L24" s="23"/>
      <c r="M24" s="19">
        <f t="shared" si="1"/>
        <v>4769.91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1786888.54</v>
      </c>
      <c r="D25" s="21">
        <f t="shared" si="5"/>
        <v>450916.56</v>
      </c>
      <c r="E25" s="21">
        <f t="shared" si="5"/>
        <v>0</v>
      </c>
      <c r="F25" s="21">
        <f t="shared" si="5"/>
        <v>110396.34999999999</v>
      </c>
      <c r="G25" s="21">
        <f t="shared" si="5"/>
        <v>0</v>
      </c>
      <c r="H25" s="21">
        <f t="shared" si="5"/>
        <v>0</v>
      </c>
      <c r="I25" s="21">
        <f t="shared" si="5"/>
        <v>-472040.41000000003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1876161.04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2011-04-29T12:04:00Z</cp:lastPrinted>
  <dcterms:created xsi:type="dcterms:W3CDTF">1996-10-14T23:33:28Z</dcterms:created>
  <dcterms:modified xsi:type="dcterms:W3CDTF">2017-07-11T16:33:58Z</dcterms:modified>
</cp:coreProperties>
</file>